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ijo-k-s01\共同作業\文書管理\管理課\T0200 公営企業 市場事業 総括\000 総括\020000 札幌市中央卸売市場産業廃棄物収集運搬処理業務\2026（R8）\⑤一次伺い\"/>
    </mc:Choice>
  </mc:AlternateContent>
  <xr:revisionPtr revIDLastSave="0" documentId="13_ncr:1_{1800F290-1F1A-4D54-804B-B364F7B3FD4A}" xr6:coauthVersionLast="47" xr6:coauthVersionMax="47" xr10:uidLastSave="{00000000-0000-0000-0000-000000000000}"/>
  <bookViews>
    <workbookView xWindow="-120" yWindow="-120" windowWidth="29040" windowHeight="15720" xr2:uid="{1FF13EA9-3041-41FC-BD08-FB1A3710B2AB}"/>
  </bookViews>
  <sheets>
    <sheet name="入札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f">#REF!</definedName>
    <definedName name="ff" localSheetId="0">[1]固定データ集!#REF!</definedName>
    <definedName name="ff">[1]固定データ集!#REF!</definedName>
    <definedName name="fff">#REF!</definedName>
    <definedName name="_xlnm.Print_Area" localSheetId="0">入札書!$A$1:$H$31</definedName>
    <definedName name="vf">#REF!</definedName>
    <definedName name="あ">[2]★入力台帳!$B$2:$BU$611</definedName>
    <definedName name="あい" localSheetId="0">[1]固定データ集!#REF!</definedName>
    <definedName name="あい">[1]固定データ集!#REF!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[2]★入力台帳!$B$1:$BU$1</definedName>
    <definedName name="い卸小売小分類一列" localSheetId="0">[1]固定データ集!#REF!</definedName>
    <definedName name="い卸小売小分類一列">[1]固定データ集!#REF!</definedName>
    <definedName name="い卸小売小分類範囲" localSheetId="0">[1]固定データ集!#REF!</definedName>
    <definedName name="い卸小売小分類範囲">[1]固定データ集!#REF!</definedName>
    <definedName name="い卸小売中分類一列" localSheetId="0">[1]固定データ集!#REF!</definedName>
    <definedName name="い卸小売中分類一列">[1]固定データ集!#REF!</definedName>
    <definedName name="う">[2]★入力台帳!$B$1:$BU$1</definedName>
    <definedName name="えサービス小分類一列" localSheetId="0">[1]固定データ集!#REF!</definedName>
    <definedName name="えサービス小分類一列">[1]固定データ集!#REF!</definedName>
    <definedName name="えサービス小分類範囲" localSheetId="0">[1]固定データ集!#REF!</definedName>
    <definedName name="えサービス小分類範囲">[1]固定データ集!#REF!</definedName>
    <definedName name="えサービス中分類一列" localSheetId="0">[1]固定データ集!#REF!</definedName>
    <definedName name="えサービス中分類一列">[1]固定データ集!#REF!</definedName>
    <definedName name="け">[2]★入力台帳!$B$1:$BU$1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[1]固定データ集!#REF!</definedName>
    <definedName name="はは">[1]固定データ集!#REF!</definedName>
    <definedName name="プラスチック製品製造業">#REF!</definedName>
    <definedName name="ぽ">[2]★入力台帳!$B$1:$BU$1</definedName>
    <definedName name="安全注釈大分類">[3]ﾃﾞｰﾀｼｰﾄ!$G$88:$G$92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[4]★全業者リスト!$C$2:$C$4212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[4]★全業者リスト!$A$1:$I$1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[4]★全業者リスト!$A$2:$I$4212</definedName>
    <definedName name="測量業">#REF!</definedName>
    <definedName name="速記･筆耕・複写業">#REF!</definedName>
    <definedName name="大分類">[3]ﾃﾞｰﾀｼｰﾄ!$G$2:$G$6</definedName>
    <definedName name="単価契約リスト範囲" localSheetId="0">#REF!</definedName>
    <definedName name="単価契約リスト範囲">#REF!</definedName>
    <definedName name="担当係">[3]ﾃﾞｰﾀｼｰﾄ!$D$71:$D$101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[5]★入力台帳!$B$2:$CT$101</definedName>
    <definedName name="入力台帳で項目・番号なし">[6]★入力台帳!$B$2:$BQ$598</definedName>
    <definedName name="入力台帳項目一行">[6]★入力台帳!$B$1:$BQ$1</definedName>
    <definedName name="入力台帳整理番号一列">[6]★入力台帳!$A$2:$A$598</definedName>
    <definedName name="燃料卸小売業">#REF!</definedName>
    <definedName name="農耕用品卸小売業">#REF!</definedName>
    <definedName name="廃棄物処理業">#REF!</definedName>
    <definedName name="発注課">[3]ﾃﾞｰﾀｼｰﾄ!$C$71:$C$91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H14" i="1"/>
  <c r="H13" i="1"/>
  <c r="H16" i="1"/>
  <c r="H12" i="1"/>
  <c r="H11" i="1"/>
  <c r="H10" i="1"/>
  <c r="H9" i="1"/>
  <c r="H8" i="1"/>
  <c r="H18" i="1" l="1"/>
  <c r="C4" i="1" s="1"/>
</calcChain>
</file>

<file path=xl/sharedStrings.xml><?xml version="1.0" encoding="utf-8"?>
<sst xmlns="http://schemas.openxmlformats.org/spreadsheetml/2006/main" count="52" uniqueCount="36">
  <si>
    <t>円也</t>
    <rPh sb="0" eb="1">
      <t>エン</t>
    </rPh>
    <rPh sb="1" eb="2">
      <t>ナリ</t>
    </rPh>
    <phoneticPr fontId="2"/>
  </si>
  <si>
    <t>※提出前に必ず内容を確認してください。</t>
    <phoneticPr fontId="2"/>
  </si>
  <si>
    <t>単位</t>
    <rPh sb="0" eb="2">
      <t>タンイ</t>
    </rPh>
    <phoneticPr fontId="2"/>
  </si>
  <si>
    <t>予定数量</t>
    <rPh sb="0" eb="2">
      <t>ヨテイ</t>
    </rPh>
    <rPh sb="2" eb="4">
      <t>スウリョウ</t>
    </rPh>
    <phoneticPr fontId="2"/>
  </si>
  <si>
    <t>収集運搬及び処分</t>
  </si>
  <si>
    <t>印　</t>
    <rPh sb="0" eb="1">
      <t>イン</t>
    </rPh>
    <phoneticPr fontId="2"/>
  </si>
  <si>
    <t>名称</t>
    <rPh sb="0" eb="2">
      <t>メイショウ</t>
    </rPh>
    <phoneticPr fontId="2"/>
  </si>
  <si>
    <t>㎏</t>
  </si>
  <si>
    <t>㎥</t>
    <phoneticPr fontId="2"/>
  </si>
  <si>
    <t>仕様等</t>
    <phoneticPr fontId="2"/>
  </si>
  <si>
    <t>単価(円)</t>
    <rPh sb="0" eb="2">
      <t>タンカ</t>
    </rPh>
    <rPh sb="3" eb="4">
      <t>エン</t>
    </rPh>
    <phoneticPr fontId="2"/>
  </si>
  <si>
    <t>金額（円）【予定数量×単価】</t>
    <rPh sb="0" eb="2">
      <t>キンガク</t>
    </rPh>
    <rPh sb="3" eb="4">
      <t>エン</t>
    </rPh>
    <rPh sb="6" eb="8">
      <t>ヨテイ</t>
    </rPh>
    <rPh sb="8" eb="10">
      <t>スウリョウ</t>
    </rPh>
    <rPh sb="11" eb="13">
      <t>タンカ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</si>
  <si>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</si>
  <si>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（あて先）札幌市長</t>
    <rPh sb="3" eb="4">
      <t>サキ</t>
    </rPh>
    <rPh sb="5" eb="7">
      <t>サッポロ</t>
    </rPh>
    <rPh sb="7" eb="9">
      <t>シチョウ</t>
    </rPh>
    <phoneticPr fontId="2"/>
  </si>
  <si>
    <t>住所</t>
    <rPh sb="0" eb="2">
      <t>ジュウショ</t>
    </rPh>
    <phoneticPr fontId="2"/>
  </si>
  <si>
    <t>商号又は名称</t>
    <phoneticPr fontId="2"/>
  </si>
  <si>
    <t>職・氏名</t>
    <phoneticPr fontId="2"/>
  </si>
  <si>
    <t>氏名</t>
    <rPh sb="0" eb="2">
      <t>シメイ</t>
    </rPh>
    <phoneticPr fontId="2"/>
  </si>
  <si>
    <t>入　札　書</t>
    <rPh sb="0" eb="1">
      <t>イ</t>
    </rPh>
    <rPh sb="2" eb="3">
      <t>サツ</t>
    </rPh>
    <rPh sb="4" eb="5">
      <t>ショ</t>
    </rPh>
    <phoneticPr fontId="2"/>
  </si>
  <si>
    <t>入札金額</t>
    <rPh sb="0" eb="2">
      <t>ニュウサツ</t>
    </rPh>
    <rPh sb="2" eb="4">
      <t>キンガク</t>
    </rPh>
    <phoneticPr fontId="2"/>
  </si>
  <si>
    <t>役務の名称：中央卸売市場産業廃棄物収集運搬処分業務</t>
    <rPh sb="0" eb="2">
      <t>エキム</t>
    </rPh>
    <rPh sb="3" eb="5">
      <t>メイショウ</t>
    </rPh>
    <rPh sb="6" eb="8">
      <t>チュウオウ</t>
    </rPh>
    <phoneticPr fontId="2"/>
  </si>
  <si>
    <t>廃プラスチック(選別)</t>
    <phoneticPr fontId="2"/>
  </si>
  <si>
    <t>廃プラスチック(混合)</t>
    <phoneticPr fontId="2"/>
  </si>
  <si>
    <t>廃金属</t>
    <phoneticPr fontId="2"/>
  </si>
  <si>
    <t>廃ガラス・陶磁器類</t>
    <phoneticPr fontId="2"/>
  </si>
  <si>
    <t>廃蛍光管</t>
    <phoneticPr fontId="2"/>
  </si>
  <si>
    <t>廃乾電池</t>
    <phoneticPr fontId="2"/>
  </si>
  <si>
    <t>軟質ビニール(無色)
（ポリエチレン）</t>
    <phoneticPr fontId="2"/>
  </si>
  <si>
    <t>軟質ビニール(色付)
（ポリエチレン）</t>
    <phoneticPr fontId="2"/>
  </si>
  <si>
    <t>PPバンド
（ポリプロピレン）</t>
    <phoneticPr fontId="2"/>
  </si>
  <si>
    <t>合計金額（上記入札金額と一致すること。）</t>
    <rPh sb="0" eb="4">
      <t>ゴウケイキンガク</t>
    </rPh>
    <rPh sb="5" eb="7">
      <t>ジョウキ</t>
    </rPh>
    <rPh sb="7" eb="9">
      <t>ニュウサツ</t>
    </rPh>
    <rPh sb="9" eb="11">
      <t>キンガク</t>
    </rPh>
    <rPh sb="10" eb="11">
      <t>ニュウキン</t>
    </rPh>
    <rPh sb="12" eb="14">
      <t>イッチ</t>
    </rPh>
    <phoneticPr fontId="2"/>
  </si>
  <si>
    <t>　仕様書その他の書類、現場等を熟覧のうえ、札幌市契約規則、札幌市競争入札参加者心得及びその他関係規定等を遵守し、上記の金額で入札します。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6">
      <t>ケイヤク</t>
    </rPh>
    <rPh sb="26" eb="28">
      <t>キソク</t>
    </rPh>
    <rPh sb="29" eb="32">
      <t>サッポロシ</t>
    </rPh>
    <rPh sb="32" eb="34">
      <t>キョウソウ</t>
    </rPh>
    <rPh sb="34" eb="36">
      <t>ニュウサツ</t>
    </rPh>
    <rPh sb="36" eb="38">
      <t>サンカ</t>
    </rPh>
    <rPh sb="38" eb="39">
      <t>シャ</t>
    </rPh>
    <rPh sb="39" eb="41">
      <t>ココロエ</t>
    </rPh>
    <rPh sb="41" eb="42">
      <t>オヨ</t>
    </rPh>
    <rPh sb="45" eb="46">
      <t>タ</t>
    </rPh>
    <rPh sb="46" eb="48">
      <t>カンケイ</t>
    </rPh>
    <rPh sb="48" eb="50">
      <t>キテイ</t>
    </rPh>
    <rPh sb="50" eb="51">
      <t>トウ</t>
    </rPh>
    <rPh sb="52" eb="54">
      <t>ジュンシュ</t>
    </rPh>
    <rPh sb="56" eb="58">
      <t>ジョウキ</t>
    </rPh>
    <rPh sb="59" eb="61">
      <t>キンガク</t>
    </rPh>
    <rPh sb="62" eb="64">
      <t>ニュウサツ</t>
    </rPh>
    <phoneticPr fontId="2"/>
  </si>
  <si>
    <t>入　札　者</t>
    <rPh sb="0" eb="1">
      <t>イ</t>
    </rPh>
    <rPh sb="2" eb="3">
      <t>サツ</t>
    </rPh>
    <rPh sb="4" eb="5">
      <t>モノ</t>
    </rPh>
    <phoneticPr fontId="2"/>
  </si>
  <si>
    <t>入札代理人</t>
    <rPh sb="0" eb="2">
      <t>ニュウサツ</t>
    </rPh>
    <rPh sb="2" eb="5">
      <t>ダイリニン</t>
    </rPh>
    <phoneticPr fontId="2"/>
  </si>
  <si>
    <t>備考１　代理人が入札する場合の訂正は、代理人の印鑑で行うこと（ただし、金額の訂正はできない。）。</t>
    <rPh sb="8" eb="10">
      <t>ニュウサツ</t>
    </rPh>
    <rPh sb="12" eb="14">
      <t>バアイ</t>
    </rPh>
    <phoneticPr fontId="2"/>
  </si>
  <si>
    <t xml:space="preserve">    ２　代理人が入札するときは、入札者の押印を要しません。</t>
    <rPh sb="10" eb="12">
      <t>ニュウサツ</t>
    </rPh>
    <rPh sb="18" eb="20">
      <t>ニュウサツ</t>
    </rPh>
    <rPh sb="20" eb="21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</si>
</sst>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24"/>
      <name val="BIZ UD明朝 Medium"/>
      <family val="1"/>
      <charset val="128"/>
    </font>
    <font>
      <sz val="16"/>
      <name val="BIZ UD明朝 Medium"/>
      <family val="1"/>
      <charset val="128"/>
    </font>
    <font>
      <sz val="1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shrinkToFit="1"/>
    </xf>
    <xf numFmtId="177" fontId="3" fillId="0" borderId="6" xfId="0" applyNumberFormat="1" applyFont="1" applyBorder="1" applyAlignment="1">
      <alignment horizontal="right" vertical="center" shrinkToFit="1"/>
    </xf>
    <xf numFmtId="177" fontId="3" fillId="0" borderId="6" xfId="1" applyNumberFormat="1" applyFont="1" applyBorder="1" applyAlignment="1">
      <alignment vertical="center" shrinkToFit="1"/>
    </xf>
    <xf numFmtId="177" fontId="3" fillId="0" borderId="10" xfId="1" applyNumberFormat="1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177" fontId="3" fillId="0" borderId="8" xfId="1" applyNumberFormat="1" applyFont="1" applyBorder="1" applyAlignment="1">
      <alignment vertical="center" shrinkToFit="1"/>
    </xf>
    <xf numFmtId="177" fontId="3" fillId="0" borderId="11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vertical="center" shrinkToFit="1"/>
    </xf>
    <xf numFmtId="177" fontId="3" fillId="2" borderId="13" xfId="0" applyNumberFormat="1" applyFont="1" applyFill="1" applyBorder="1" applyAlignment="1">
      <alignment vertical="center" shrinkToFit="1"/>
    </xf>
    <xf numFmtId="177" fontId="3" fillId="2" borderId="14" xfId="0" applyNumberFormat="1" applyFont="1" applyFill="1" applyBorder="1" applyAlignment="1">
      <alignment vertical="center" shrinkToFit="1"/>
    </xf>
    <xf numFmtId="177" fontId="3" fillId="2" borderId="15" xfId="0" applyNumberFormat="1" applyFont="1" applyFill="1" applyBorder="1" applyAlignment="1">
      <alignment vertical="center" shrinkToFit="1"/>
    </xf>
    <xf numFmtId="0" fontId="5" fillId="0" borderId="8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38" fontId="7" fillId="0" borderId="2" xfId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justify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Users\sa80481\AppData\Local\Temp\Temp2_&#65298;&#65302;&#24180;&#24230;&#22865;&#32004;&#21488;&#24115;&#65288;&#29289;&#21697;&#12539;&#35069;&#36896;&#12539;&#26989;&#21209;&#65289;.zip\&#9679;&#9679;&#65298;&#65302;&#24180;&#24230;&#22865;&#32004;&#21488;&#24115;&#65288;&#29289;&#21697;&#12539;&#35069;&#36896;&#12539;&#26989;&#21209;&#65289;\&#22865;&#32004;&#21488;&#24115;\&#12496;&#12483;&#12463;&#12450;&#12483;&#12503;&#65288;&#26376;&#65297;&#22238;&#12367;&#12425;&#12356;&#12289;&#23450;&#26399;&#30340;&#12395;&#12392;&#12427;&#12371;&#12392;&#65289;\&#12496;&#12483;&#12463;&#12450;&#12483;&#12503;&#65288;&#26376;&#65297;&#22238;&#12367;&#12425;&#12356;&#12289;&#23450;&#26399;&#30340;&#12395;&#12392;&#12427;&#12371;&#12392;&#65289;\buckup2504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112&#22865;&#32004;&#20418;\&#9632;&#29289;&#21697;&#12539;&#26989;&#21209;&#12539;&#35069;&#36896;&#12501;&#12457;&#12523;&#12480;\&#9679;&#9679;&#9733;&#65298;&#65303;&#24180;&#24230;&#22865;&#32004;&#21488;&#24115;&#65288;&#29289;&#21697;&#12539;&#35069;&#36896;&#65289;\H27&#22865;&#32004;&#21488;&#24115;&#65288;&#29289;&#21697;&#12289;&#35069;&#36896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DB527-2E90-4515-854D-F60AA028E021}">
  <sheetPr>
    <pageSetUpPr fitToPage="1"/>
  </sheetPr>
  <dimension ref="A1:J31"/>
  <sheetViews>
    <sheetView showZeros="0" tabSelected="1" view="pageBreakPreview" zoomScale="85" zoomScaleNormal="100" zoomScaleSheetLayoutView="85" workbookViewId="0">
      <selection activeCell="A2" sqref="A2:H2"/>
    </sheetView>
  </sheetViews>
  <sheetFormatPr defaultRowHeight="28.5" customHeight="1" x14ac:dyDescent="0.15"/>
  <cols>
    <col min="1" max="1" width="4" style="12" customWidth="1"/>
    <col min="2" max="2" width="23.75" style="2" customWidth="1"/>
    <col min="3" max="3" width="4.5" style="2" customWidth="1"/>
    <col min="4" max="4" width="14.875" style="2" customWidth="1"/>
    <col min="5" max="5" width="4.375" style="2" customWidth="1"/>
    <col min="6" max="6" width="11.25" style="6" customWidth="1"/>
    <col min="7" max="7" width="14.625" style="2" customWidth="1"/>
    <col min="8" max="8" width="23.125" style="2" customWidth="1"/>
    <col min="9" max="16384" width="9" style="2"/>
  </cols>
  <sheetData>
    <row r="1" spans="1:10" ht="28.5" customHeight="1" x14ac:dyDescent="0.15">
      <c r="A1" s="7"/>
      <c r="B1" s="35"/>
      <c r="C1" s="35"/>
      <c r="D1" s="13"/>
      <c r="E1" s="8"/>
      <c r="F1" s="1"/>
      <c r="G1" s="8"/>
      <c r="H1" s="8"/>
    </row>
    <row r="2" spans="1:10" ht="28.5" customHeight="1" x14ac:dyDescent="0.15">
      <c r="A2" s="36" t="s">
        <v>18</v>
      </c>
      <c r="B2" s="36"/>
      <c r="C2" s="36"/>
      <c r="D2" s="36"/>
      <c r="E2" s="36"/>
      <c r="F2" s="36"/>
      <c r="G2" s="36"/>
      <c r="H2" s="36"/>
    </row>
    <row r="3" spans="1:10" ht="28.5" customHeight="1" thickBot="1" x14ac:dyDescent="0.2">
      <c r="B3" s="12"/>
      <c r="C3" s="12"/>
      <c r="D3" s="15"/>
      <c r="E3" s="12"/>
      <c r="F3" s="12"/>
      <c r="G3" s="12"/>
      <c r="H3" s="12"/>
    </row>
    <row r="4" spans="1:10" ht="28.5" customHeight="1" thickBot="1" x14ac:dyDescent="0.2">
      <c r="A4" s="2"/>
      <c r="B4" s="16" t="s">
        <v>19</v>
      </c>
      <c r="C4" s="37">
        <f>H18</f>
        <v>0</v>
      </c>
      <c r="D4" s="37"/>
      <c r="E4" s="37"/>
      <c r="F4" s="37"/>
      <c r="G4" s="17" t="s">
        <v>0</v>
      </c>
      <c r="H4" s="12"/>
      <c r="J4" s="3" t="s">
        <v>1</v>
      </c>
    </row>
    <row r="5" spans="1:10" ht="28.5" customHeight="1" x14ac:dyDescent="0.15">
      <c r="B5" s="12"/>
      <c r="C5" s="12"/>
      <c r="D5" s="15"/>
      <c r="E5" s="12"/>
      <c r="F5" s="12"/>
      <c r="G5" s="12"/>
      <c r="H5" s="12"/>
    </row>
    <row r="6" spans="1:10" ht="28.5" customHeight="1" x14ac:dyDescent="0.15">
      <c r="A6" s="40" t="s">
        <v>20</v>
      </c>
      <c r="B6" s="40"/>
      <c r="C6" s="40"/>
      <c r="D6" s="40"/>
      <c r="E6" s="40"/>
      <c r="F6" s="40"/>
      <c r="G6" s="40"/>
      <c r="H6" s="40"/>
    </row>
    <row r="7" spans="1:10" ht="28.5" customHeight="1" thickBot="1" x14ac:dyDescent="0.2">
      <c r="A7" s="38" t="s">
        <v>6</v>
      </c>
      <c r="B7" s="39"/>
      <c r="C7" s="38" t="s">
        <v>9</v>
      </c>
      <c r="D7" s="39"/>
      <c r="E7" s="4" t="s">
        <v>2</v>
      </c>
      <c r="F7" s="5" t="s">
        <v>3</v>
      </c>
      <c r="G7" s="27" t="s">
        <v>10</v>
      </c>
      <c r="H7" s="5" t="s">
        <v>11</v>
      </c>
    </row>
    <row r="8" spans="1:10" ht="28.5" customHeight="1" thickTop="1" x14ac:dyDescent="0.15">
      <c r="A8" s="18">
        <v>1</v>
      </c>
      <c r="B8" s="19" t="s">
        <v>21</v>
      </c>
      <c r="C8" s="33" t="s">
        <v>4</v>
      </c>
      <c r="D8" s="34"/>
      <c r="E8" s="23" t="s">
        <v>8</v>
      </c>
      <c r="F8" s="26">
        <v>132</v>
      </c>
      <c r="G8" s="29"/>
      <c r="H8" s="21">
        <f>ROUNDDOWN(F8*G8,0)</f>
        <v>0</v>
      </c>
    </row>
    <row r="9" spans="1:10" ht="28.5" customHeight="1" x14ac:dyDescent="0.15">
      <c r="A9" s="18">
        <v>2</v>
      </c>
      <c r="B9" s="19" t="s">
        <v>22</v>
      </c>
      <c r="C9" s="33" t="s">
        <v>4</v>
      </c>
      <c r="D9" s="34"/>
      <c r="E9" s="23" t="s">
        <v>8</v>
      </c>
      <c r="F9" s="26">
        <v>612</v>
      </c>
      <c r="G9" s="30"/>
      <c r="H9" s="21">
        <f t="shared" ref="H9:H16" si="0">ROUNDDOWN(F9*G9,0)</f>
        <v>0</v>
      </c>
    </row>
    <row r="10" spans="1:10" ht="28.5" customHeight="1" x14ac:dyDescent="0.15">
      <c r="A10" s="18">
        <v>3</v>
      </c>
      <c r="B10" s="19" t="s">
        <v>23</v>
      </c>
      <c r="C10" s="33" t="s">
        <v>4</v>
      </c>
      <c r="D10" s="34"/>
      <c r="E10" s="11" t="s">
        <v>8</v>
      </c>
      <c r="F10" s="26">
        <v>3</v>
      </c>
      <c r="G10" s="30"/>
      <c r="H10" s="21">
        <f t="shared" si="0"/>
        <v>0</v>
      </c>
    </row>
    <row r="11" spans="1:10" ht="28.5" customHeight="1" x14ac:dyDescent="0.15">
      <c r="A11" s="18">
        <v>4</v>
      </c>
      <c r="B11" s="19" t="s">
        <v>24</v>
      </c>
      <c r="C11" s="33" t="s">
        <v>4</v>
      </c>
      <c r="D11" s="34"/>
      <c r="E11" s="23" t="s">
        <v>8</v>
      </c>
      <c r="F11" s="26">
        <v>1</v>
      </c>
      <c r="G11" s="30"/>
      <c r="H11" s="21">
        <f t="shared" si="0"/>
        <v>0</v>
      </c>
    </row>
    <row r="12" spans="1:10" ht="28.5" customHeight="1" x14ac:dyDescent="0.15">
      <c r="A12" s="18">
        <v>5</v>
      </c>
      <c r="B12" s="19" t="s">
        <v>25</v>
      </c>
      <c r="C12" s="33" t="s">
        <v>4</v>
      </c>
      <c r="D12" s="34"/>
      <c r="E12" s="11" t="s">
        <v>7</v>
      </c>
      <c r="F12" s="26">
        <v>10</v>
      </c>
      <c r="G12" s="30"/>
      <c r="H12" s="21">
        <f t="shared" si="0"/>
        <v>0</v>
      </c>
    </row>
    <row r="13" spans="1:10" ht="28.5" customHeight="1" x14ac:dyDescent="0.15">
      <c r="A13" s="18">
        <v>6</v>
      </c>
      <c r="B13" s="19" t="s">
        <v>26</v>
      </c>
      <c r="C13" s="33" t="s">
        <v>4</v>
      </c>
      <c r="D13" s="34"/>
      <c r="E13" s="23" t="s">
        <v>7</v>
      </c>
      <c r="F13" s="26">
        <v>327</v>
      </c>
      <c r="G13" s="30"/>
      <c r="H13" s="21">
        <f t="shared" ref="H13:H15" si="1">ROUNDDOWN(F13*G13,0)</f>
        <v>0</v>
      </c>
    </row>
    <row r="14" spans="1:10" ht="28.5" customHeight="1" x14ac:dyDescent="0.15">
      <c r="A14" s="18">
        <v>7</v>
      </c>
      <c r="B14" s="32" t="s">
        <v>27</v>
      </c>
      <c r="C14" s="33" t="s">
        <v>4</v>
      </c>
      <c r="D14" s="34"/>
      <c r="E14" s="23" t="s">
        <v>7</v>
      </c>
      <c r="F14" s="26">
        <v>31607</v>
      </c>
      <c r="G14" s="30"/>
      <c r="H14" s="21">
        <f t="shared" si="1"/>
        <v>0</v>
      </c>
    </row>
    <row r="15" spans="1:10" ht="28.5" customHeight="1" x14ac:dyDescent="0.15">
      <c r="A15" s="18">
        <v>8</v>
      </c>
      <c r="B15" s="32" t="s">
        <v>28</v>
      </c>
      <c r="C15" s="33" t="s">
        <v>4</v>
      </c>
      <c r="D15" s="34"/>
      <c r="E15" s="23" t="s">
        <v>7</v>
      </c>
      <c r="F15" s="26">
        <v>268</v>
      </c>
      <c r="G15" s="30"/>
      <c r="H15" s="21">
        <f t="shared" si="1"/>
        <v>0</v>
      </c>
    </row>
    <row r="16" spans="1:10" ht="28.5" customHeight="1" thickBot="1" x14ac:dyDescent="0.2">
      <c r="A16" s="18">
        <v>9</v>
      </c>
      <c r="B16" s="32" t="s">
        <v>29</v>
      </c>
      <c r="C16" s="33" t="s">
        <v>4</v>
      </c>
      <c r="D16" s="34"/>
      <c r="E16" s="11" t="s">
        <v>7</v>
      </c>
      <c r="F16" s="26">
        <v>18900</v>
      </c>
      <c r="G16" s="31"/>
      <c r="H16" s="21">
        <f t="shared" si="0"/>
        <v>0</v>
      </c>
    </row>
    <row r="17" spans="1:8" ht="28.5" customHeight="1" thickTop="1" x14ac:dyDescent="0.15">
      <c r="A17" s="18"/>
      <c r="B17" s="19"/>
      <c r="C17" s="33"/>
      <c r="D17" s="34"/>
      <c r="E17" s="11"/>
      <c r="F17" s="20"/>
      <c r="G17" s="28"/>
      <c r="H17" s="22"/>
    </row>
    <row r="18" spans="1:8" ht="28.5" customHeight="1" x14ac:dyDescent="0.15">
      <c r="A18" s="41" t="s">
        <v>30</v>
      </c>
      <c r="B18" s="42"/>
      <c r="C18" s="42"/>
      <c r="D18" s="42"/>
      <c r="E18" s="42"/>
      <c r="F18" s="42"/>
      <c r="G18" s="42"/>
      <c r="H18" s="25">
        <f>SUM(H8:H17)</f>
        <v>0</v>
      </c>
    </row>
    <row r="19" spans="1:8" ht="28.5" customHeight="1" x14ac:dyDescent="0.15">
      <c r="A19" s="9"/>
      <c r="B19" s="9"/>
      <c r="C19" s="9"/>
      <c r="D19" s="9"/>
      <c r="E19" s="9"/>
      <c r="F19" s="9"/>
      <c r="G19" s="9"/>
      <c r="H19" s="9"/>
    </row>
    <row r="20" spans="1:8" ht="36" customHeight="1" x14ac:dyDescent="0.15">
      <c r="A20" s="43" t="s">
        <v>31</v>
      </c>
      <c r="B20" s="43"/>
      <c r="C20" s="43"/>
      <c r="D20" s="43"/>
      <c r="E20" s="43"/>
      <c r="F20" s="43"/>
      <c r="G20" s="43"/>
      <c r="H20" s="43"/>
    </row>
    <row r="21" spans="1:8" ht="28.5" customHeight="1" x14ac:dyDescent="0.15">
      <c r="A21" s="2"/>
      <c r="F21" s="2"/>
      <c r="G21" s="45" t="s">
        <v>12</v>
      </c>
      <c r="H21" s="45"/>
    </row>
    <row r="22" spans="1:8" ht="28.5" customHeight="1" x14ac:dyDescent="0.15">
      <c r="A22" s="2"/>
      <c r="B22" s="2" t="s">
        <v>13</v>
      </c>
      <c r="F22" s="2"/>
    </row>
    <row r="23" spans="1:8" ht="28.5" customHeight="1" x14ac:dyDescent="0.15">
      <c r="A23" s="2"/>
      <c r="B23" s="10"/>
      <c r="F23" s="2"/>
    </row>
    <row r="24" spans="1:8" ht="28.5" customHeight="1" x14ac:dyDescent="0.15">
      <c r="A24" s="2"/>
      <c r="D24" s="24" t="s">
        <v>14</v>
      </c>
      <c r="F24" s="2"/>
    </row>
    <row r="25" spans="1:8" ht="28.5" customHeight="1" x14ac:dyDescent="0.15">
      <c r="A25" s="2"/>
      <c r="B25" s="14" t="s">
        <v>32</v>
      </c>
      <c r="D25" s="24" t="s">
        <v>15</v>
      </c>
      <c r="F25" s="2"/>
      <c r="H25" s="8"/>
    </row>
    <row r="26" spans="1:8" ht="28.5" customHeight="1" x14ac:dyDescent="0.15">
      <c r="A26" s="2"/>
      <c r="D26" s="24" t="s">
        <v>16</v>
      </c>
      <c r="F26" s="2"/>
      <c r="H26" s="8" t="s">
        <v>5</v>
      </c>
    </row>
    <row r="27" spans="1:8" ht="28.5" customHeight="1" x14ac:dyDescent="0.15">
      <c r="A27" s="2"/>
    </row>
    <row r="28" spans="1:8" ht="28.5" customHeight="1" x14ac:dyDescent="0.15">
      <c r="A28" s="2"/>
      <c r="B28" s="14" t="s">
        <v>33</v>
      </c>
      <c r="D28" s="24" t="s">
        <v>17</v>
      </c>
      <c r="H28" s="8" t="s">
        <v>5</v>
      </c>
    </row>
    <row r="30" spans="1:8" ht="28.5" customHeight="1" x14ac:dyDescent="0.15">
      <c r="A30" s="44" t="s">
        <v>34</v>
      </c>
      <c r="B30" s="44"/>
      <c r="C30" s="44"/>
      <c r="D30" s="44"/>
      <c r="E30" s="44"/>
      <c r="F30" s="44"/>
      <c r="G30" s="44"/>
      <c r="H30" s="44"/>
    </row>
    <row r="31" spans="1:8" ht="28.5" customHeight="1" x14ac:dyDescent="0.15">
      <c r="A31" s="44" t="s">
        <v>35</v>
      </c>
      <c r="B31" s="44"/>
      <c r="C31" s="44"/>
      <c r="D31" s="44"/>
      <c r="E31" s="44"/>
      <c r="F31" s="44"/>
      <c r="G31" s="44"/>
      <c r="H31" s="44"/>
    </row>
  </sheetData>
  <mergeCells count="21">
    <mergeCell ref="A18:G18"/>
    <mergeCell ref="A20:H20"/>
    <mergeCell ref="A30:H30"/>
    <mergeCell ref="A31:H31"/>
    <mergeCell ref="G21:H21"/>
    <mergeCell ref="B1:C1"/>
    <mergeCell ref="A2:H2"/>
    <mergeCell ref="C4:F4"/>
    <mergeCell ref="A7:B7"/>
    <mergeCell ref="A6:H6"/>
    <mergeCell ref="C7:D7"/>
    <mergeCell ref="C16:D16"/>
    <mergeCell ref="C17:D17"/>
    <mergeCell ref="C8:D8"/>
    <mergeCell ref="C9:D9"/>
    <mergeCell ref="C10:D10"/>
    <mergeCell ref="C11:D11"/>
    <mergeCell ref="C12:D12"/>
    <mergeCell ref="C13:D13"/>
    <mergeCell ref="C14:D14"/>
    <mergeCell ref="C15:D15"/>
  </mergeCells>
  <phoneticPr fontId="2"/>
  <conditionalFormatting sqref="A8:A19">
    <cfRule type="expression" dxfId="1" priority="3" stopIfTrue="1">
      <formula>ISERROR(B8)</formula>
    </cfRule>
  </conditionalFormatting>
  <conditionalFormatting sqref="E8:H12 B8:C17 E13:G17 H13:H18">
    <cfRule type="expression" dxfId="0" priority="4" stopIfTrue="1">
      <formula>ISERROR(B8)</formula>
    </cfRule>
  </conditionalFormatting>
  <pageMargins left="0.98425196850393704" right="0.59055118110236227" top="0.98425196850393704" bottom="0.98425196850393704" header="0.35433070866141736" footer="0.19685039370078741"/>
  <pageSetup paperSize="9" scale="85" fitToHeight="0" orientation="portrait" r:id="rId1"/>
  <headerFooter alignWithMargins="0">
    <oddHeader>&amp;R&amp;"BIZ UD明朝 Medium,標準"&amp;14
別紙１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2026-03-02T07:49:48Z</cp:lastPrinted>
  <dcterms:created xsi:type="dcterms:W3CDTF">2025-02-05T07:44:08Z</dcterms:created>
  <dcterms:modified xsi:type="dcterms:W3CDTF">2026-03-02T07:49:49Z</dcterms:modified>
</cp:coreProperties>
</file>